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58" documentId="8_{6ECCB043-6A25-45CA-9B9F-FE2D1D569FF2}" xr6:coauthVersionLast="47" xr6:coauthVersionMax="47" xr10:uidLastSave="{9B8B07C8-7C48-4450-89CA-3E24E7764AEB}"/>
  <bookViews>
    <workbookView xWindow="-120" yWindow="-120" windowWidth="29040" windowHeight="15840" xr2:uid="{00000000-000D-0000-FFFF-FFFF00000000}"/>
  </bookViews>
  <sheets>
    <sheet name="Balance She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17" i="1"/>
  <c r="F11" i="1"/>
  <c r="F23" i="1" l="1"/>
</calcChain>
</file>

<file path=xl/sharedStrings.xml><?xml version="1.0" encoding="utf-8"?>
<sst xmlns="http://schemas.openxmlformats.org/spreadsheetml/2006/main" count="34" uniqueCount="29">
  <si>
    <t>Council Reserves</t>
  </si>
  <si>
    <t xml:space="preserve">Estimated Receipts </t>
  </si>
  <si>
    <t>General Account</t>
  </si>
  <si>
    <t>Estates Account</t>
  </si>
  <si>
    <t>Estimated Payments</t>
  </si>
  <si>
    <t>Recepits/Payments</t>
  </si>
  <si>
    <t>Required Precept for the Year</t>
  </si>
  <si>
    <t>Parish Hall/Park Account</t>
  </si>
  <si>
    <t xml:space="preserve">ESTIMATED BALANCE SHEET </t>
  </si>
  <si>
    <t>ICT Project</t>
  </si>
  <si>
    <t>FINANCIAL YEAR 1st APRIL 2022 to 31st MARCH 2023</t>
  </si>
  <si>
    <t>PROJECTS - allocated to:</t>
  </si>
  <si>
    <t>The Big Lunch</t>
  </si>
  <si>
    <t xml:space="preserve">Picnic table </t>
  </si>
  <si>
    <t>OBR Car Park refurb &amp; footpath estimated</t>
  </si>
  <si>
    <t>Total</t>
  </si>
  <si>
    <t>Platinum Jubilee Tree</t>
  </si>
  <si>
    <t>PN this figure also contains CIL</t>
  </si>
  <si>
    <t>2022/23 Reserves/Contingencies/CIL/Earmarked Split</t>
  </si>
  <si>
    <t>HPG</t>
  </si>
  <si>
    <t>Estates</t>
  </si>
  <si>
    <t>Att Pond</t>
  </si>
  <si>
    <t>CIL</t>
  </si>
  <si>
    <t>Agreed full council 7 April 2022</t>
  </si>
  <si>
    <t>Fixtures &amp; Fittings</t>
  </si>
  <si>
    <t>Balance carried forward at 1st April 2022</t>
  </si>
  <si>
    <t xml:space="preserve"> Balance brought forward at 1st April 2022</t>
  </si>
  <si>
    <t>Council Reserves Split</t>
  </si>
  <si>
    <t>LOCKING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</si>
</sst>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 &quot;£&quot;* #,##0_ ;_ &quot;£&quot;* \-#,##0_ ;_ &quot;£&quot;* &quot;-&quot;??_ ;_ @_ "/>
    <numFmt numFmtId="165" formatCode="_-&quot;£&quot;* #,##0_-;\-&quot;£&quot;* #,##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/>
    <xf numFmtId="0" fontId="4" fillId="0" borderId="0" xfId="2" applyFont="1" applyAlignment="1">
      <alignment horizontal="left"/>
    </xf>
    <xf numFmtId="164" fontId="4" fillId="0" borderId="0" xfId="1" applyNumberFormat="1" applyFont="1" applyAlignment="1">
      <alignment horizontal="left"/>
    </xf>
    <xf numFmtId="164" fontId="2" fillId="0" borderId="0" xfId="1" applyNumberFormat="1" applyFont="1"/>
    <xf numFmtId="164" fontId="7" fillId="0" borderId="0" xfId="1" applyNumberFormat="1" applyFont="1"/>
    <xf numFmtId="165" fontId="2" fillId="0" borderId="0" xfId="2" applyNumberFormat="1" applyFont="1"/>
    <xf numFmtId="165" fontId="2" fillId="0" borderId="0" xfId="2" applyNumberFormat="1" applyFont="1" applyBorder="1"/>
    <xf numFmtId="165" fontId="2" fillId="0" borderId="0" xfId="3" applyNumberFormat="1" applyFont="1"/>
    <xf numFmtId="44" fontId="2" fillId="0" borderId="0" xfId="2" applyNumberFormat="1" applyFont="1"/>
    <xf numFmtId="44" fontId="2" fillId="0" borderId="0" xfId="2" applyNumberFormat="1" applyFont="1" applyBorder="1"/>
    <xf numFmtId="165" fontId="2" fillId="0" borderId="1" xfId="3" applyNumberFormat="1" applyFont="1" applyBorder="1"/>
    <xf numFmtId="44" fontId="2" fillId="0" borderId="1" xfId="2" applyNumberFormat="1" applyFont="1" applyBorder="1"/>
    <xf numFmtId="165" fontId="2" fillId="0" borderId="1" xfId="2" applyNumberFormat="1" applyFont="1" applyBorder="1"/>
    <xf numFmtId="165" fontId="8" fillId="0" borderId="0" xfId="2" applyNumberFormat="1" applyFont="1"/>
    <xf numFmtId="164" fontId="2" fillId="0" borderId="0" xfId="1" applyNumberFormat="1" applyFont="1" applyBorder="1"/>
    <xf numFmtId="165" fontId="8" fillId="0" borderId="0" xfId="2" applyNumberFormat="1" applyFont="1" applyBorder="1"/>
    <xf numFmtId="0" fontId="2" fillId="0" borderId="0" xfId="2"/>
    <xf numFmtId="165" fontId="7" fillId="0" borderId="0" xfId="2" applyNumberFormat="1" applyFont="1"/>
    <xf numFmtId="164" fontId="2" fillId="0" borderId="1" xfId="1" applyNumberFormat="1" applyFont="1" applyBorder="1"/>
    <xf numFmtId="165" fontId="9" fillId="0" borderId="0" xfId="3" applyNumberFormat="1" applyFont="1"/>
    <xf numFmtId="44" fontId="2" fillId="0" borderId="0" xfId="2" applyNumberFormat="1"/>
    <xf numFmtId="44" fontId="2" fillId="0" borderId="0" xfId="2" applyNumberFormat="1" applyBorder="1"/>
    <xf numFmtId="164" fontId="1" fillId="0" borderId="0" xfId="1" applyNumberFormat="1"/>
    <xf numFmtId="165" fontId="7" fillId="0" borderId="0" xfId="2" applyNumberFormat="1" applyFont="1"/>
    <xf numFmtId="8" fontId="2" fillId="0" borderId="0" xfId="2" applyNumberFormat="1" applyFont="1"/>
    <xf numFmtId="165" fontId="10" fillId="0" borderId="0" xfId="2" applyNumberFormat="1" applyFont="1"/>
    <xf numFmtId="165" fontId="9" fillId="0" borderId="0" xfId="3" applyNumberFormat="1" applyFont="1" applyBorder="1"/>
    <xf numFmtId="165" fontId="2" fillId="0" borderId="0" xfId="2" applyNumberFormat="1" applyFill="1"/>
    <xf numFmtId="6" fontId="0" fillId="0" borderId="0" xfId="0" applyNumberFormat="1"/>
    <xf numFmtId="4" fontId="2" fillId="0" borderId="0" xfId="2" applyNumberFormat="1"/>
    <xf numFmtId="165" fontId="7" fillId="0" borderId="0" xfId="2" applyNumberFormat="1" applyFont="1" applyFill="1"/>
    <xf numFmtId="44" fontId="11" fillId="0" borderId="0" xfId="2" applyNumberFormat="1" applyFont="1"/>
    <xf numFmtId="165" fontId="7" fillId="0" borderId="0" xfId="2" applyNumberFormat="1" applyFont="1"/>
    <xf numFmtId="165" fontId="7" fillId="0" borderId="0" xfId="2" applyNumberFormat="1" applyFont="1"/>
    <xf numFmtId="44" fontId="13" fillId="0" borderId="0" xfId="2" applyNumberFormat="1" applyFont="1"/>
    <xf numFmtId="44" fontId="13" fillId="0" borderId="0" xfId="2" applyNumberFormat="1" applyFont="1" applyBorder="1"/>
    <xf numFmtId="0" fontId="14" fillId="0" borderId="0" xfId="0" applyFont="1"/>
    <xf numFmtId="8" fontId="14" fillId="0" borderId="0" xfId="0" applyNumberFormat="1" applyFont="1"/>
    <xf numFmtId="44" fontId="13" fillId="0" borderId="0" xfId="2" applyNumberFormat="1" applyFont="1" applyFill="1" applyBorder="1"/>
    <xf numFmtId="0" fontId="12" fillId="0" borderId="0" xfId="0" applyFont="1"/>
    <xf numFmtId="4" fontId="7" fillId="0" borderId="0" xfId="2" applyNumberFormat="1" applyFont="1"/>
    <xf numFmtId="164" fontId="12" fillId="0" borderId="0" xfId="1" applyNumberFormat="1" applyFont="1"/>
    <xf numFmtId="165" fontId="7" fillId="0" borderId="0" xfId="2" applyNumberFormat="1" applyFont="1" applyAlignment="1">
      <alignment horizontal="left"/>
    </xf>
    <xf numFmtId="165" fontId="7" fillId="0" borderId="0" xfId="2" applyNumberFormat="1" applyFont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</cellXfs>
  <cellStyles count="4">
    <cellStyle name="Currency" xfId="1" builtinId="4"/>
    <cellStyle name="Currency 2" xfId="3" xr:uid="{00000000-0005-0000-0000-000002000000}"/>
    <cellStyle name="Normal" xfId="0" builtinId="0"/>
    <cellStyle name="Normal 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19" workbookViewId="0">
      <selection activeCell="F7" sqref="F7"/>
    </sheetView>
  </sheetViews>
  <sheetFormatPr defaultRowHeight="15" x14ac:dyDescent="0.25"/>
  <cols>
    <col min="2" max="2" width="41.5703125" customWidth="1"/>
    <col min="3" max="3" width="8.7109375" bestFit="1" customWidth="1"/>
    <col min="4" max="4" width="11.28515625" bestFit="1" customWidth="1"/>
    <col min="5" max="5" width="10.140625" customWidth="1"/>
    <col min="6" max="6" width="10.42578125" customWidth="1"/>
    <col min="7" max="7" width="10.140625" bestFit="1" customWidth="1"/>
  </cols>
  <sheetData>
    <row r="1" spans="1:6" ht="23.25" x14ac:dyDescent="0.35">
      <c r="A1" s="45" t="s">
        <v>28</v>
      </c>
      <c r="B1" s="45"/>
      <c r="C1" s="45"/>
      <c r="D1" s="45"/>
      <c r="E1" s="45"/>
      <c r="F1" s="45"/>
    </row>
    <row r="2" spans="1:6" ht="15.75" x14ac:dyDescent="0.25">
      <c r="A2" s="1"/>
      <c r="B2" s="2"/>
      <c r="C2" s="3"/>
      <c r="D2" s="2"/>
      <c r="E2" s="2"/>
      <c r="F2" s="2"/>
    </row>
    <row r="3" spans="1:6" ht="18" x14ac:dyDescent="0.25">
      <c r="A3" s="46" t="s">
        <v>10</v>
      </c>
      <c r="B3" s="46"/>
      <c r="C3" s="46"/>
      <c r="D3" s="46"/>
      <c r="E3" s="46"/>
      <c r="F3" s="46"/>
    </row>
    <row r="4" spans="1:6" x14ac:dyDescent="0.25">
      <c r="A4" s="1"/>
      <c r="B4" s="1"/>
      <c r="C4" s="4"/>
      <c r="D4" s="1"/>
      <c r="E4" s="1"/>
      <c r="F4" s="1"/>
    </row>
    <row r="5" spans="1:6" x14ac:dyDescent="0.25">
      <c r="A5" s="1"/>
      <c r="B5" s="1"/>
      <c r="C5" s="4"/>
      <c r="D5" s="1"/>
      <c r="E5" s="1"/>
      <c r="F5" s="1"/>
    </row>
    <row r="6" spans="1:6" ht="15.75" x14ac:dyDescent="0.25">
      <c r="A6" s="47" t="s">
        <v>8</v>
      </c>
      <c r="B6" s="47"/>
      <c r="C6" s="47"/>
      <c r="D6" s="47"/>
      <c r="E6" s="47"/>
      <c r="F6" s="47"/>
    </row>
    <row r="7" spans="1:6" x14ac:dyDescent="0.25">
      <c r="A7" s="1"/>
      <c r="B7" s="1"/>
      <c r="C7" s="4"/>
      <c r="D7" s="1"/>
      <c r="E7" s="1"/>
      <c r="F7" s="1"/>
    </row>
    <row r="8" spans="1:6" x14ac:dyDescent="0.25">
      <c r="A8" s="44" t="s">
        <v>26</v>
      </c>
      <c r="B8" s="44"/>
      <c r="C8" s="5"/>
      <c r="D8" s="6"/>
      <c r="E8" s="6"/>
      <c r="F8" s="7"/>
    </row>
    <row r="9" spans="1:6" x14ac:dyDescent="0.25">
      <c r="A9" s="6"/>
      <c r="B9" s="6" t="s">
        <v>0</v>
      </c>
      <c r="C9" s="4"/>
      <c r="D9" s="8">
        <v>122326.06</v>
      </c>
      <c r="E9" s="9"/>
      <c r="F9" s="10"/>
    </row>
    <row r="10" spans="1:6" x14ac:dyDescent="0.25">
      <c r="A10" s="6"/>
      <c r="B10" s="6"/>
      <c r="C10" s="4"/>
      <c r="D10" s="11"/>
      <c r="E10" s="12"/>
      <c r="F10" s="10"/>
    </row>
    <row r="11" spans="1:6" ht="16.5" x14ac:dyDescent="0.35">
      <c r="A11" s="6"/>
      <c r="B11" s="6"/>
      <c r="C11" s="4"/>
      <c r="D11" s="6"/>
      <c r="E11" s="32"/>
      <c r="F11" s="6">
        <f>SUM(D9:D10)</f>
        <v>122326.06</v>
      </c>
    </row>
    <row r="12" spans="1:6" x14ac:dyDescent="0.25">
      <c r="A12" s="6"/>
      <c r="B12" s="6"/>
      <c r="C12" s="4"/>
      <c r="D12" s="6"/>
      <c r="E12" s="9"/>
      <c r="F12" s="9"/>
    </row>
    <row r="13" spans="1:6" x14ac:dyDescent="0.25">
      <c r="A13" s="44" t="s">
        <v>1</v>
      </c>
      <c r="B13" s="44"/>
      <c r="C13" s="5"/>
      <c r="D13" s="6"/>
      <c r="E13" s="9"/>
      <c r="F13" s="9"/>
    </row>
    <row r="14" spans="1:6" x14ac:dyDescent="0.25">
      <c r="A14" s="6"/>
      <c r="B14" s="6" t="s">
        <v>2</v>
      </c>
      <c r="C14" s="4"/>
      <c r="D14" s="6">
        <v>0</v>
      </c>
      <c r="E14" s="9"/>
      <c r="F14" s="9"/>
    </row>
    <row r="15" spans="1:6" x14ac:dyDescent="0.25">
      <c r="A15" s="6"/>
      <c r="B15" s="6" t="s">
        <v>3</v>
      </c>
      <c r="C15" s="4"/>
      <c r="D15" s="7">
        <v>1420</v>
      </c>
      <c r="E15" s="9"/>
      <c r="F15" s="9"/>
    </row>
    <row r="16" spans="1:6" x14ac:dyDescent="0.25">
      <c r="A16" s="6"/>
      <c r="B16" s="6" t="s">
        <v>7</v>
      </c>
      <c r="C16" s="4"/>
      <c r="D16" s="13">
        <v>10880</v>
      </c>
      <c r="E16" s="9"/>
      <c r="F16" s="9"/>
    </row>
    <row r="17" spans="1:6" x14ac:dyDescent="0.25">
      <c r="A17" s="6"/>
      <c r="B17" s="6"/>
      <c r="C17" s="4"/>
      <c r="D17" s="6"/>
      <c r="E17" s="6">
        <f>SUM(D14:D16)</f>
        <v>12300</v>
      </c>
      <c r="F17" s="9"/>
    </row>
    <row r="18" spans="1:6" x14ac:dyDescent="0.25">
      <c r="A18" s="44" t="s">
        <v>4</v>
      </c>
      <c r="B18" s="44"/>
      <c r="C18" s="5"/>
      <c r="D18" s="6"/>
      <c r="E18" s="9"/>
      <c r="F18" s="9"/>
    </row>
    <row r="19" spans="1:6" x14ac:dyDescent="0.25">
      <c r="A19" s="6"/>
      <c r="B19" s="6" t="s">
        <v>2</v>
      </c>
      <c r="C19" s="4"/>
      <c r="D19" s="6">
        <v>54593</v>
      </c>
      <c r="E19" s="14"/>
      <c r="F19" s="9"/>
    </row>
    <row r="20" spans="1:6" x14ac:dyDescent="0.25">
      <c r="A20" s="7"/>
      <c r="B20" s="7" t="s">
        <v>3</v>
      </c>
      <c r="C20" s="15"/>
      <c r="D20" s="7">
        <v>27000</v>
      </c>
      <c r="E20" s="16"/>
      <c r="F20" s="10"/>
    </row>
    <row r="21" spans="1:6" x14ac:dyDescent="0.25">
      <c r="A21" s="6"/>
      <c r="B21" s="6" t="s">
        <v>7</v>
      </c>
      <c r="C21" s="4"/>
      <c r="D21" s="7">
        <v>39050</v>
      </c>
      <c r="E21" s="16"/>
      <c r="F21" s="9"/>
    </row>
    <row r="22" spans="1:6" x14ac:dyDescent="0.25">
      <c r="A22" s="6"/>
      <c r="B22" s="6"/>
      <c r="C22" s="4"/>
      <c r="D22" s="7"/>
      <c r="E22" s="19">
        <f>SUM(D19:D21)</f>
        <v>120643</v>
      </c>
      <c r="F22" s="17"/>
    </row>
    <row r="23" spans="1:6" x14ac:dyDescent="0.25">
      <c r="A23" s="43" t="s">
        <v>5</v>
      </c>
      <c r="B23" s="43"/>
      <c r="C23" s="4"/>
      <c r="D23" s="7"/>
      <c r="E23" s="4"/>
      <c r="F23" s="26">
        <f>E17-E22</f>
        <v>-108343</v>
      </c>
    </row>
    <row r="24" spans="1:6" x14ac:dyDescent="0.25">
      <c r="A24" s="6"/>
      <c r="B24" s="6"/>
      <c r="C24" s="4"/>
      <c r="D24" s="7"/>
      <c r="E24" s="4"/>
      <c r="F24" s="17"/>
    </row>
    <row r="25" spans="1:6" x14ac:dyDescent="0.25">
      <c r="A25" s="43" t="s">
        <v>6</v>
      </c>
      <c r="B25" s="43"/>
      <c r="C25" s="4"/>
      <c r="D25" s="6"/>
      <c r="E25" s="17"/>
      <c r="F25" s="33">
        <v>113000</v>
      </c>
    </row>
    <row r="26" spans="1:6" x14ac:dyDescent="0.25">
      <c r="A26" s="6"/>
      <c r="B26" s="6"/>
      <c r="C26" s="4"/>
      <c r="D26" s="6"/>
      <c r="E26" s="9"/>
      <c r="F26" s="25"/>
    </row>
    <row r="27" spans="1:6" x14ac:dyDescent="0.25">
      <c r="A27" s="44" t="s">
        <v>25</v>
      </c>
      <c r="B27" s="44"/>
      <c r="C27" s="5"/>
      <c r="D27" s="6"/>
      <c r="E27" s="9"/>
      <c r="F27" s="9"/>
    </row>
    <row r="28" spans="1:6" x14ac:dyDescent="0.25">
      <c r="A28" s="18"/>
      <c r="B28" s="6" t="s">
        <v>0</v>
      </c>
      <c r="C28" s="4"/>
      <c r="D28" s="20">
        <v>122326</v>
      </c>
      <c r="E28" s="21" t="s">
        <v>17</v>
      </c>
      <c r="F28" s="22"/>
    </row>
    <row r="29" spans="1:6" x14ac:dyDescent="0.25">
      <c r="A29" s="24"/>
      <c r="B29" s="6"/>
      <c r="C29" s="4"/>
      <c r="D29" s="20"/>
      <c r="E29" s="21"/>
      <c r="F29" s="22"/>
    </row>
    <row r="30" spans="1:6" x14ac:dyDescent="0.25">
      <c r="A30" s="24"/>
      <c r="B30" s="34" t="s">
        <v>18</v>
      </c>
      <c r="C30" s="4"/>
      <c r="D30" s="20">
        <v>70000</v>
      </c>
    </row>
    <row r="31" spans="1:6" x14ac:dyDescent="0.25">
      <c r="A31" s="24"/>
      <c r="B31" s="34" t="s">
        <v>23</v>
      </c>
      <c r="C31" s="23"/>
      <c r="D31" s="27"/>
    </row>
    <row r="32" spans="1:6" x14ac:dyDescent="0.25">
      <c r="B32" s="31" t="s">
        <v>11</v>
      </c>
      <c r="D32" s="29"/>
    </row>
    <row r="33" spans="2:6" x14ac:dyDescent="0.25">
      <c r="B33" s="28" t="s">
        <v>12</v>
      </c>
      <c r="D33" s="29">
        <v>5000</v>
      </c>
    </row>
    <row r="34" spans="2:6" x14ac:dyDescent="0.25">
      <c r="B34" s="28" t="s">
        <v>16</v>
      </c>
      <c r="D34" s="29">
        <v>100</v>
      </c>
    </row>
    <row r="35" spans="2:6" x14ac:dyDescent="0.25">
      <c r="B35" s="28" t="s">
        <v>9</v>
      </c>
      <c r="D35" s="29">
        <v>2500</v>
      </c>
    </row>
    <row r="36" spans="2:6" x14ac:dyDescent="0.25">
      <c r="B36" s="28" t="s">
        <v>13</v>
      </c>
      <c r="D36" s="29">
        <v>500</v>
      </c>
    </row>
    <row r="37" spans="2:6" x14ac:dyDescent="0.25">
      <c r="B37" s="17" t="s">
        <v>14</v>
      </c>
      <c r="C37" s="23"/>
      <c r="D37" s="30">
        <v>44226.06</v>
      </c>
    </row>
    <row r="38" spans="2:6" x14ac:dyDescent="0.25">
      <c r="B38" s="17"/>
      <c r="C38" s="23"/>
      <c r="D38" s="30"/>
      <c r="F38" s="29"/>
    </row>
    <row r="39" spans="2:6" x14ac:dyDescent="0.25">
      <c r="B39" s="17"/>
      <c r="C39" s="42" t="s">
        <v>15</v>
      </c>
      <c r="D39" s="41">
        <v>122326</v>
      </c>
    </row>
    <row r="40" spans="2:6" x14ac:dyDescent="0.25">
      <c r="D40" s="29"/>
    </row>
    <row r="41" spans="2:6" x14ac:dyDescent="0.25">
      <c r="B41" t="s">
        <v>27</v>
      </c>
    </row>
    <row r="42" spans="2:6" x14ac:dyDescent="0.25">
      <c r="B42" s="35" t="s">
        <v>2</v>
      </c>
      <c r="C42" s="36"/>
      <c r="D42" s="38">
        <v>20000</v>
      </c>
    </row>
    <row r="43" spans="2:6" x14ac:dyDescent="0.25">
      <c r="B43" s="36" t="s">
        <v>19</v>
      </c>
      <c r="C43" s="36"/>
      <c r="D43" s="38">
        <v>20000</v>
      </c>
    </row>
    <row r="44" spans="2:6" x14ac:dyDescent="0.25">
      <c r="B44" s="39" t="s">
        <v>20</v>
      </c>
      <c r="C44" s="37"/>
      <c r="D44" s="38">
        <v>20000</v>
      </c>
    </row>
    <row r="45" spans="2:6" x14ac:dyDescent="0.25">
      <c r="B45" s="39" t="s">
        <v>21</v>
      </c>
      <c r="C45" s="37"/>
      <c r="D45" s="38">
        <v>3000</v>
      </c>
    </row>
    <row r="46" spans="2:6" x14ac:dyDescent="0.25">
      <c r="B46" s="39" t="s">
        <v>22</v>
      </c>
      <c r="C46" s="37"/>
      <c r="D46" s="38">
        <v>5292</v>
      </c>
    </row>
    <row r="47" spans="2:6" x14ac:dyDescent="0.25">
      <c r="B47" s="39" t="s">
        <v>24</v>
      </c>
      <c r="C47" s="40"/>
      <c r="D47" s="38">
        <v>1708</v>
      </c>
    </row>
  </sheetData>
  <mergeCells count="9">
    <mergeCell ref="A23:B23"/>
    <mergeCell ref="A25:B25"/>
    <mergeCell ref="A27:B27"/>
    <mergeCell ref="A1:F1"/>
    <mergeCell ref="A3:F3"/>
    <mergeCell ref="A6:F6"/>
    <mergeCell ref="A8:B8"/>
    <mergeCell ref="A13:B13"/>
    <mergeCell ref="A18:B1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2022-05-16T12:06:59Z</dcterms:modified>
</cp:coreProperties>
</file>